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1075" windowHeight="7995" activeTab="1"/>
  </bookViews>
  <sheets>
    <sheet name="CRC_Survival_Prob (5-Year)" sheetId="1" r:id="rId1"/>
    <sheet name="SC_Survival Prob (5-year)" sheetId="2" r:id="rId2"/>
  </sheets>
  <calcPr calcId="0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2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2" i="1"/>
</calcChain>
</file>

<file path=xl/sharedStrings.xml><?xml version="1.0" encoding="utf-8"?>
<sst xmlns="http://schemas.openxmlformats.org/spreadsheetml/2006/main" count="76" uniqueCount="38">
  <si>
    <t>subgroup</t>
  </si>
  <si>
    <t>Description</t>
  </si>
  <si>
    <t>"20-44y, male, NHW"</t>
  </si>
  <si>
    <t>"20-44y, male, NHB"</t>
  </si>
  <si>
    <t>"20-44y, male, HISP"</t>
  </si>
  <si>
    <t>"20-44y, male, OTH"</t>
  </si>
  <si>
    <t>"20-44y, female, NHW"</t>
  </si>
  <si>
    <t>"20-44y, female, NHB"</t>
  </si>
  <si>
    <t>"20-44y, female, HISP"</t>
  </si>
  <si>
    <t>"20-44y, female, OTH"</t>
  </si>
  <si>
    <t>"45-54y, male, NHW"</t>
  </si>
  <si>
    <t>"45-54y, male, NHB"</t>
  </si>
  <si>
    <t>"45-54y, male, HISP"</t>
  </si>
  <si>
    <t>"45-54y, male, OTH"</t>
  </si>
  <si>
    <t>"45-54y, female, NHW"</t>
  </si>
  <si>
    <t>"45-54y, female, NHB"</t>
  </si>
  <si>
    <t>"45-54y, female, HISP"</t>
  </si>
  <si>
    <t>"45-54y, female, OTH"</t>
  </si>
  <si>
    <t>"55-64y, male, NHW"</t>
  </si>
  <si>
    <t>"55-64y, male, NHB"</t>
  </si>
  <si>
    <t>"55-64y, male, HISP"</t>
  </si>
  <si>
    <t>"55-64y, male, OTH"</t>
  </si>
  <si>
    <t>"55-64y, female, NHW"</t>
  </si>
  <si>
    <t>"55-64y, female, NHB"</t>
  </si>
  <si>
    <t>"55-64y, female, HISP"</t>
  </si>
  <si>
    <t>"55-64y, female, OTH"</t>
  </si>
  <si>
    <t>"65+, male, NHW"</t>
  </si>
  <si>
    <t>"65+, male, NHB"</t>
  </si>
  <si>
    <t>"65+, male, HISP"</t>
  </si>
  <si>
    <t>"65+, male, OTH"</t>
  </si>
  <si>
    <t>"65+, female, NHW"</t>
  </si>
  <si>
    <t>"65+, female, NHB"</t>
  </si>
  <si>
    <t>"65+, female, HISP"</t>
  </si>
  <si>
    <t>"65+, female, OTH"</t>
  </si>
  <si>
    <t>5yr_survival</t>
  </si>
  <si>
    <t>5yr_survival_SE</t>
  </si>
  <si>
    <t>5yr_mortality</t>
  </si>
  <si>
    <t>1yr_transition_prob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</si>
</sst>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H16" sqref="H16"/>
    </sheetView>
  </sheetViews>
  <sheetFormatPr defaultRowHeight="15" x14ac:dyDescent="0.25"/>
  <cols>
    <col min="1" max="1" width="9.28515625" bestFit="1" customWidth="1"/>
    <col min="2" max="2" width="21.7109375" bestFit="1" customWidth="1"/>
    <col min="3" max="3" width="11.5703125" bestFit="1" customWidth="1"/>
    <col min="4" max="4" width="14.7109375" bestFit="1" customWidth="1"/>
    <col min="5" max="5" width="12.85546875" bestFit="1" customWidth="1"/>
    <col min="6" max="6" width="18.7109375" bestFit="1" customWidth="1"/>
  </cols>
  <sheetData>
    <row r="1" spans="1:6" x14ac:dyDescent="0.25">
      <c r="A1" t="s">
        <v>0</v>
      </c>
      <c r="B1" t="s">
        <v>1</v>
      </c>
      <c r="C1" t="s">
        <v>34</v>
      </c>
      <c r="D1" t="s">
        <v>35</v>
      </c>
      <c r="E1" t="s">
        <v>36</v>
      </c>
      <c r="F1" t="s">
        <v>37</v>
      </c>
    </row>
    <row r="2" spans="1:6" x14ac:dyDescent="0.25">
      <c r="A2">
        <v>1</v>
      </c>
      <c r="B2" t="s">
        <v>2</v>
      </c>
      <c r="C2">
        <v>0.68988499999999997</v>
      </c>
      <c r="D2">
        <v>2.200249E-2</v>
      </c>
      <c r="E2">
        <f>1-C2</f>
        <v>0.31011500000000003</v>
      </c>
      <c r="F2">
        <f>1-EXP(LOG(1-E2)/5)</f>
        <v>3.1730343313180476E-2</v>
      </c>
    </row>
    <row r="3" spans="1:6" x14ac:dyDescent="0.25">
      <c r="A3">
        <v>2</v>
      </c>
      <c r="B3" t="s">
        <v>3</v>
      </c>
      <c r="C3">
        <v>0.55121140000000002</v>
      </c>
      <c r="D3">
        <v>5.1067580000000001E-2</v>
      </c>
      <c r="E3">
        <f t="shared" ref="E3:E33" si="0">1-C3</f>
        <v>0.44878859999999998</v>
      </c>
      <c r="F3">
        <f t="shared" ref="F3:F33" si="1">1-EXP(LOG(1-E3)/5)</f>
        <v>5.0420820818548817E-2</v>
      </c>
    </row>
    <row r="4" spans="1:6" x14ac:dyDescent="0.25">
      <c r="A4">
        <v>3</v>
      </c>
      <c r="B4" t="s">
        <v>4</v>
      </c>
      <c r="C4">
        <v>0.64216930000000005</v>
      </c>
      <c r="D4">
        <v>4.1891520000000002E-2</v>
      </c>
      <c r="E4">
        <f t="shared" si="0"/>
        <v>0.35783069999999995</v>
      </c>
      <c r="F4">
        <f t="shared" si="1"/>
        <v>3.773951649302576E-2</v>
      </c>
    </row>
    <row r="5" spans="1:6" x14ac:dyDescent="0.25">
      <c r="A5">
        <v>4</v>
      </c>
      <c r="B5" t="s">
        <v>5</v>
      </c>
      <c r="C5">
        <v>0.68665929999999997</v>
      </c>
      <c r="D5">
        <v>6.377911E-2</v>
      </c>
      <c r="E5">
        <f t="shared" si="0"/>
        <v>0.31334070000000003</v>
      </c>
      <c r="F5">
        <f t="shared" si="1"/>
        <v>3.2124425503670229E-2</v>
      </c>
    </row>
    <row r="6" spans="1:6" x14ac:dyDescent="0.25">
      <c r="A6">
        <v>5</v>
      </c>
      <c r="B6" t="s">
        <v>6</v>
      </c>
      <c r="C6">
        <v>0.74104139999999996</v>
      </c>
      <c r="D6">
        <v>2.1220949999999999E-2</v>
      </c>
      <c r="E6">
        <f t="shared" si="0"/>
        <v>0.25895860000000004</v>
      </c>
      <c r="F6">
        <f t="shared" si="1"/>
        <v>2.5695607011335331E-2</v>
      </c>
    </row>
    <row r="7" spans="1:6" x14ac:dyDescent="0.25">
      <c r="A7">
        <v>6</v>
      </c>
      <c r="B7" t="s">
        <v>7</v>
      </c>
      <c r="C7">
        <v>0.62597899999999995</v>
      </c>
      <c r="D7">
        <v>4.5942209999999997E-2</v>
      </c>
      <c r="E7">
        <f t="shared" si="0"/>
        <v>0.37402100000000005</v>
      </c>
      <c r="F7">
        <f t="shared" si="1"/>
        <v>3.9871401963553321E-2</v>
      </c>
    </row>
    <row r="8" spans="1:6" x14ac:dyDescent="0.25">
      <c r="A8">
        <v>7</v>
      </c>
      <c r="B8" t="s">
        <v>8</v>
      </c>
      <c r="C8">
        <v>0.67785960000000001</v>
      </c>
      <c r="D8">
        <v>4.9172779999999999E-2</v>
      </c>
      <c r="E8">
        <f t="shared" si="0"/>
        <v>0.32214039999999999</v>
      </c>
      <c r="F8">
        <f t="shared" si="1"/>
        <v>3.3208140079380111E-2</v>
      </c>
    </row>
    <row r="9" spans="1:6" x14ac:dyDescent="0.25">
      <c r="A9">
        <v>8</v>
      </c>
      <c r="B9" t="s">
        <v>9</v>
      </c>
      <c r="C9">
        <v>0.67602390000000001</v>
      </c>
      <c r="D9">
        <v>6.1400030000000001E-2</v>
      </c>
      <c r="E9">
        <f t="shared" si="0"/>
        <v>0.32397609999999999</v>
      </c>
      <c r="F9">
        <f t="shared" si="1"/>
        <v>3.343583158057839E-2</v>
      </c>
    </row>
    <row r="10" spans="1:6" x14ac:dyDescent="0.25">
      <c r="A10">
        <v>9</v>
      </c>
      <c r="B10" t="s">
        <v>10</v>
      </c>
      <c r="C10">
        <v>0.70886890000000002</v>
      </c>
      <c r="D10">
        <v>8.1596459999999996E-3</v>
      </c>
      <c r="E10">
        <f t="shared" si="0"/>
        <v>0.29113109999999998</v>
      </c>
      <c r="F10">
        <f t="shared" si="1"/>
        <v>2.9444620727418491E-2</v>
      </c>
    </row>
    <row r="11" spans="1:6" x14ac:dyDescent="0.25">
      <c r="A11">
        <v>10</v>
      </c>
      <c r="B11" t="s">
        <v>11</v>
      </c>
      <c r="C11">
        <v>0.59452590000000005</v>
      </c>
      <c r="D11">
        <v>1.8353390000000001E-2</v>
      </c>
      <c r="E11">
        <f t="shared" si="0"/>
        <v>0.40547409999999995</v>
      </c>
      <c r="F11">
        <f t="shared" si="1"/>
        <v>4.4161051653313743E-2</v>
      </c>
    </row>
    <row r="12" spans="1:6" x14ac:dyDescent="0.25">
      <c r="A12">
        <v>11</v>
      </c>
      <c r="B12" t="s">
        <v>12</v>
      </c>
      <c r="C12">
        <v>0.6703382</v>
      </c>
      <c r="D12">
        <v>1.846973E-2</v>
      </c>
      <c r="E12">
        <f t="shared" si="0"/>
        <v>0.3296618</v>
      </c>
      <c r="F12">
        <f t="shared" si="1"/>
        <v>3.4144658733706867E-2</v>
      </c>
    </row>
    <row r="13" spans="1:6" x14ac:dyDescent="0.25">
      <c r="A13">
        <v>12</v>
      </c>
      <c r="B13" t="s">
        <v>13</v>
      </c>
      <c r="C13">
        <v>0.75109689999999996</v>
      </c>
      <c r="D13">
        <v>2.8488039999999999E-2</v>
      </c>
      <c r="E13">
        <f t="shared" si="0"/>
        <v>0.24890310000000004</v>
      </c>
      <c r="F13">
        <f t="shared" si="1"/>
        <v>2.4554321328367767E-2</v>
      </c>
    </row>
    <row r="14" spans="1:6" x14ac:dyDescent="0.25">
      <c r="A14">
        <v>13</v>
      </c>
      <c r="B14" t="s">
        <v>14</v>
      </c>
      <c r="C14">
        <v>0.73747960000000001</v>
      </c>
      <c r="D14">
        <v>9.1962829999999995E-3</v>
      </c>
      <c r="E14">
        <f t="shared" si="0"/>
        <v>0.26252039999999999</v>
      </c>
      <c r="F14">
        <f t="shared" si="1"/>
        <v>2.6103260313350751E-2</v>
      </c>
    </row>
    <row r="15" spans="1:6" x14ac:dyDescent="0.25">
      <c r="A15">
        <v>14</v>
      </c>
      <c r="B15" t="s">
        <v>15</v>
      </c>
      <c r="C15">
        <v>0.67518809999999996</v>
      </c>
      <c r="D15">
        <v>1.7338180000000002E-2</v>
      </c>
      <c r="E15">
        <f t="shared" si="0"/>
        <v>0.32481190000000004</v>
      </c>
      <c r="F15">
        <f t="shared" si="1"/>
        <v>3.3539687340889968E-2</v>
      </c>
    </row>
    <row r="16" spans="1:6" x14ac:dyDescent="0.25">
      <c r="A16">
        <v>15</v>
      </c>
      <c r="B16" t="s">
        <v>16</v>
      </c>
      <c r="C16">
        <v>0.71833420000000003</v>
      </c>
      <c r="D16">
        <v>2.0541790000000001E-2</v>
      </c>
      <c r="E16">
        <f t="shared" si="0"/>
        <v>0.28166579999999997</v>
      </c>
      <c r="F16">
        <f t="shared" si="1"/>
        <v>2.8325776053765628E-2</v>
      </c>
    </row>
    <row r="17" spans="1:6" x14ac:dyDescent="0.25">
      <c r="A17">
        <v>16</v>
      </c>
      <c r="B17" t="s">
        <v>17</v>
      </c>
      <c r="C17">
        <v>0.75524380000000002</v>
      </c>
      <c r="D17">
        <v>2.983763E-2</v>
      </c>
      <c r="E17">
        <f t="shared" si="0"/>
        <v>0.24475619999999998</v>
      </c>
      <c r="F17">
        <f t="shared" si="1"/>
        <v>2.4087712776982295E-2</v>
      </c>
    </row>
    <row r="18" spans="1:6" x14ac:dyDescent="0.25">
      <c r="A18">
        <v>17</v>
      </c>
      <c r="B18" t="s">
        <v>18</v>
      </c>
      <c r="C18">
        <v>0.68525000000000003</v>
      </c>
      <c r="D18">
        <v>7.0000000000000001E-3</v>
      </c>
      <c r="E18">
        <f t="shared" si="0"/>
        <v>0.31474999999999997</v>
      </c>
      <c r="F18">
        <f t="shared" si="1"/>
        <v>3.2297129857979057E-2</v>
      </c>
    </row>
    <row r="19" spans="1:6" x14ac:dyDescent="0.25">
      <c r="A19">
        <v>18</v>
      </c>
      <c r="B19" t="s">
        <v>19</v>
      </c>
      <c r="C19">
        <v>0.59550700000000001</v>
      </c>
      <c r="D19">
        <v>1.6506179999999999E-2</v>
      </c>
      <c r="E19">
        <f t="shared" si="0"/>
        <v>0.40449299999999999</v>
      </c>
      <c r="F19">
        <f t="shared" si="1"/>
        <v>4.4024148159532372E-2</v>
      </c>
    </row>
    <row r="20" spans="1:6" x14ac:dyDescent="0.25">
      <c r="A20">
        <v>19</v>
      </c>
      <c r="B20" t="s">
        <v>20</v>
      </c>
      <c r="C20">
        <v>0.65754259999999998</v>
      </c>
      <c r="D20">
        <v>1.7492939999999998E-2</v>
      </c>
      <c r="E20">
        <f t="shared" si="0"/>
        <v>0.34245740000000002</v>
      </c>
      <c r="F20">
        <f t="shared" si="1"/>
        <v>3.5760162362611148E-2</v>
      </c>
    </row>
    <row r="21" spans="1:6" x14ac:dyDescent="0.25">
      <c r="A21">
        <v>20</v>
      </c>
      <c r="B21" t="s">
        <v>21</v>
      </c>
      <c r="C21">
        <v>0.71599559999999995</v>
      </c>
      <c r="D21">
        <v>2.5637150000000001E-2</v>
      </c>
      <c r="E21">
        <f t="shared" si="0"/>
        <v>0.28400440000000005</v>
      </c>
      <c r="F21">
        <f t="shared" si="1"/>
        <v>2.8600952204019148E-2</v>
      </c>
    </row>
    <row r="22" spans="1:6" x14ac:dyDescent="0.25">
      <c r="A22">
        <v>21</v>
      </c>
      <c r="B22" t="s">
        <v>22</v>
      </c>
      <c r="C22">
        <v>0.70125959999999998</v>
      </c>
      <c r="D22">
        <v>8.0000000000000002E-3</v>
      </c>
      <c r="E22">
        <f t="shared" si="0"/>
        <v>0.29874040000000002</v>
      </c>
      <c r="F22">
        <f t="shared" si="1"/>
        <v>3.0354013112259381E-2</v>
      </c>
    </row>
    <row r="23" spans="1:6" x14ac:dyDescent="0.25">
      <c r="A23">
        <v>22</v>
      </c>
      <c r="B23" t="s">
        <v>23</v>
      </c>
      <c r="C23">
        <v>0.62990970000000002</v>
      </c>
      <c r="D23">
        <v>1.6512590000000001E-2</v>
      </c>
      <c r="E23">
        <f t="shared" si="0"/>
        <v>0.37009029999999998</v>
      </c>
      <c r="F23">
        <f t="shared" si="1"/>
        <v>3.9349231933430984E-2</v>
      </c>
    </row>
    <row r="24" spans="1:6" x14ac:dyDescent="0.25">
      <c r="A24">
        <v>23</v>
      </c>
      <c r="B24" t="s">
        <v>24</v>
      </c>
      <c r="C24">
        <v>0.67275309999999999</v>
      </c>
      <c r="D24">
        <v>2.0012640000000002E-2</v>
      </c>
      <c r="E24">
        <f t="shared" si="0"/>
        <v>0.32724690000000001</v>
      </c>
      <c r="F24">
        <f t="shared" si="1"/>
        <v>3.3842928868136446E-2</v>
      </c>
    </row>
    <row r="25" spans="1:6" x14ac:dyDescent="0.25">
      <c r="A25">
        <v>24</v>
      </c>
      <c r="B25" t="s">
        <v>25</v>
      </c>
      <c r="C25">
        <v>0.72440159999999998</v>
      </c>
      <c r="D25">
        <v>2.833575E-2</v>
      </c>
      <c r="E25">
        <f t="shared" si="0"/>
        <v>0.27559840000000002</v>
      </c>
      <c r="F25">
        <f t="shared" si="1"/>
        <v>2.7615639259858327E-2</v>
      </c>
    </row>
    <row r="26" spans="1:6" x14ac:dyDescent="0.25">
      <c r="A26">
        <v>25</v>
      </c>
      <c r="B26" t="s">
        <v>26</v>
      </c>
      <c r="C26">
        <v>0.6261447</v>
      </c>
      <c r="D26">
        <v>1.044427E-2</v>
      </c>
      <c r="E26">
        <f t="shared" si="0"/>
        <v>0.3738553</v>
      </c>
      <c r="F26">
        <f t="shared" si="1"/>
        <v>3.9849329339043171E-2</v>
      </c>
    </row>
    <row r="27" spans="1:6" x14ac:dyDescent="0.25">
      <c r="A27">
        <v>26</v>
      </c>
      <c r="B27" t="s">
        <v>27</v>
      </c>
      <c r="C27">
        <v>0.51362140000000001</v>
      </c>
      <c r="D27">
        <v>2.8370289999999999E-2</v>
      </c>
      <c r="E27">
        <f t="shared" si="0"/>
        <v>0.48637859999999999</v>
      </c>
      <c r="F27">
        <f t="shared" si="1"/>
        <v>5.6228670559419491E-2</v>
      </c>
    </row>
    <row r="28" spans="1:6" x14ac:dyDescent="0.25">
      <c r="A28">
        <v>27</v>
      </c>
      <c r="B28" t="s">
        <v>28</v>
      </c>
      <c r="C28">
        <v>0.63086399999999998</v>
      </c>
      <c r="D28">
        <v>2.604426E-2</v>
      </c>
      <c r="E28">
        <f t="shared" si="0"/>
        <v>0.36913600000000002</v>
      </c>
      <c r="F28">
        <f t="shared" si="1"/>
        <v>3.9222907820883224E-2</v>
      </c>
    </row>
    <row r="29" spans="1:6" x14ac:dyDescent="0.25">
      <c r="A29">
        <v>28</v>
      </c>
      <c r="B29" t="s">
        <v>29</v>
      </c>
      <c r="C29">
        <v>0.63539480000000004</v>
      </c>
      <c r="D29">
        <v>4.334462E-2</v>
      </c>
      <c r="E29">
        <f t="shared" si="0"/>
        <v>0.36460519999999996</v>
      </c>
      <c r="F29">
        <f t="shared" si="1"/>
        <v>3.8625520235868183E-2</v>
      </c>
    </row>
    <row r="30" spans="1:6" x14ac:dyDescent="0.25">
      <c r="A30">
        <v>29</v>
      </c>
      <c r="B30" t="s">
        <v>30</v>
      </c>
      <c r="C30">
        <v>0.62193900000000002</v>
      </c>
      <c r="D30">
        <v>9.0640860000000007E-3</v>
      </c>
      <c r="E30">
        <f t="shared" si="0"/>
        <v>0.37806099999999998</v>
      </c>
      <c r="F30">
        <f t="shared" si="1"/>
        <v>4.0411221284881171E-2</v>
      </c>
    </row>
    <row r="31" spans="1:6" x14ac:dyDescent="0.25">
      <c r="A31">
        <v>30</v>
      </c>
      <c r="B31" t="s">
        <v>31</v>
      </c>
      <c r="C31">
        <v>0.53776400000000002</v>
      </c>
      <c r="D31">
        <v>2.313364E-2</v>
      </c>
      <c r="E31">
        <f t="shared" si="0"/>
        <v>0.46223599999999998</v>
      </c>
      <c r="F31">
        <f t="shared" si="1"/>
        <v>5.2455762914052295E-2</v>
      </c>
    </row>
    <row r="32" spans="1:6" x14ac:dyDescent="0.25">
      <c r="A32">
        <v>31</v>
      </c>
      <c r="B32" t="s">
        <v>32</v>
      </c>
      <c r="C32">
        <v>0.63356659999999998</v>
      </c>
      <c r="D32">
        <v>2.936457E-2</v>
      </c>
      <c r="E32">
        <f t="shared" si="0"/>
        <v>0.36643340000000002</v>
      </c>
      <c r="F32">
        <f t="shared" si="1"/>
        <v>3.8866099470935889E-2</v>
      </c>
    </row>
    <row r="33" spans="1:6" x14ac:dyDescent="0.25">
      <c r="A33">
        <v>32</v>
      </c>
      <c r="B33" t="s">
        <v>33</v>
      </c>
      <c r="C33">
        <v>0.61917029999999995</v>
      </c>
      <c r="D33">
        <v>3.9845819999999997E-2</v>
      </c>
      <c r="E33">
        <f t="shared" si="0"/>
        <v>0.38082970000000005</v>
      </c>
      <c r="F33">
        <f t="shared" si="1"/>
        <v>4.0783023442032884E-2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K5" sqref="K5"/>
    </sheetView>
  </sheetViews>
  <sheetFormatPr defaultRowHeight="15" x14ac:dyDescent="0.25"/>
  <cols>
    <col min="1" max="1" width="9.28515625" bestFit="1" customWidth="1"/>
    <col min="2" max="2" width="21.7109375" bestFit="1" customWidth="1"/>
    <col min="3" max="3" width="11.5703125" bestFit="1" customWidth="1"/>
    <col min="4" max="4" width="14.7109375" bestFit="1" customWidth="1"/>
    <col min="5" max="5" width="12.85546875" bestFit="1" customWidth="1"/>
    <col min="6" max="6" width="18.7109375" bestFit="1" customWidth="1"/>
  </cols>
  <sheetData>
    <row r="1" spans="1:6" x14ac:dyDescent="0.25">
      <c r="A1" t="s">
        <v>0</v>
      </c>
      <c r="B1" t="s">
        <v>1</v>
      </c>
      <c r="C1" t="s">
        <v>34</v>
      </c>
      <c r="D1" t="s">
        <v>35</v>
      </c>
      <c r="E1" t="s">
        <v>36</v>
      </c>
      <c r="F1" t="s">
        <v>37</v>
      </c>
    </row>
    <row r="2" spans="1:6" x14ac:dyDescent="0.25">
      <c r="A2">
        <v>1</v>
      </c>
      <c r="B2" t="s">
        <v>2</v>
      </c>
      <c r="C2">
        <v>0.33679999999999999</v>
      </c>
      <c r="D2">
        <v>5.6300000000000003E-2</v>
      </c>
      <c r="E2">
        <f>1-C2</f>
        <v>0.66320000000000001</v>
      </c>
      <c r="F2">
        <f>1-EXP(LOG(1-E2)/5)</f>
        <v>9.0195541594460638E-2</v>
      </c>
    </row>
    <row r="3" spans="1:6" x14ac:dyDescent="0.25">
      <c r="A3">
        <v>2</v>
      </c>
      <c r="B3" t="s">
        <v>3</v>
      </c>
      <c r="C3">
        <v>0.30249999999999999</v>
      </c>
      <c r="D3">
        <v>7.3800000000000004E-2</v>
      </c>
      <c r="E3">
        <f t="shared" ref="E3:E33" si="0">1-C3</f>
        <v>0.69750000000000001</v>
      </c>
      <c r="F3">
        <f t="shared" ref="F3:F33" si="1">1-EXP(LOG(1-E3)/5)</f>
        <v>9.864394711536939E-2</v>
      </c>
    </row>
    <row r="4" spans="1:6" x14ac:dyDescent="0.25">
      <c r="A4">
        <v>3</v>
      </c>
      <c r="B4" t="s">
        <v>4</v>
      </c>
      <c r="C4">
        <v>0.22570000000000001</v>
      </c>
      <c r="D4">
        <v>5.2699999999999997E-2</v>
      </c>
      <c r="E4">
        <f t="shared" si="0"/>
        <v>0.77429999999999999</v>
      </c>
      <c r="F4">
        <f t="shared" si="1"/>
        <v>0.12128414081928451</v>
      </c>
    </row>
    <row r="5" spans="1:6" x14ac:dyDescent="0.25">
      <c r="A5">
        <v>4</v>
      </c>
      <c r="B5" t="s">
        <v>5</v>
      </c>
      <c r="C5">
        <v>0.40570000000000001</v>
      </c>
      <c r="D5">
        <v>9.2200000000000004E-2</v>
      </c>
      <c r="E5">
        <f t="shared" si="0"/>
        <v>0.59430000000000005</v>
      </c>
      <c r="F5">
        <f t="shared" si="1"/>
        <v>7.5367574662817849E-2</v>
      </c>
    </row>
    <row r="6" spans="1:6" x14ac:dyDescent="0.25">
      <c r="A6">
        <v>5</v>
      </c>
      <c r="B6" t="s">
        <v>6</v>
      </c>
      <c r="C6">
        <v>0.48699999999999999</v>
      </c>
      <c r="D6">
        <v>6.93E-2</v>
      </c>
      <c r="E6">
        <f t="shared" si="0"/>
        <v>0.51300000000000001</v>
      </c>
      <c r="F6">
        <f t="shared" si="1"/>
        <v>6.0581495862097046E-2</v>
      </c>
    </row>
    <row r="7" spans="1:6" x14ac:dyDescent="0.25">
      <c r="A7">
        <v>6</v>
      </c>
      <c r="B7" t="s">
        <v>7</v>
      </c>
      <c r="C7">
        <v>0.39419999999999999</v>
      </c>
      <c r="D7">
        <v>8.5900000000000004E-2</v>
      </c>
      <c r="E7">
        <f t="shared" si="0"/>
        <v>0.60580000000000001</v>
      </c>
      <c r="F7">
        <f t="shared" si="1"/>
        <v>7.7674126604998173E-2</v>
      </c>
    </row>
    <row r="8" spans="1:6" x14ac:dyDescent="0.25">
      <c r="A8">
        <v>7</v>
      </c>
      <c r="B8" t="s">
        <v>8</v>
      </c>
      <c r="C8">
        <v>0.2853</v>
      </c>
      <c r="D8">
        <v>5.0900000000000001E-2</v>
      </c>
      <c r="E8">
        <f t="shared" si="0"/>
        <v>0.7147</v>
      </c>
      <c r="F8">
        <f t="shared" si="1"/>
        <v>0.10321545930368836</v>
      </c>
    </row>
    <row r="9" spans="1:6" x14ac:dyDescent="0.25">
      <c r="A9">
        <v>8</v>
      </c>
      <c r="B9" t="s">
        <v>9</v>
      </c>
      <c r="C9">
        <v>0.37969999999999998</v>
      </c>
      <c r="D9">
        <v>8.6699999999999999E-2</v>
      </c>
      <c r="E9">
        <f t="shared" si="0"/>
        <v>0.62030000000000007</v>
      </c>
      <c r="F9">
        <f t="shared" si="1"/>
        <v>8.0671604645592643E-2</v>
      </c>
    </row>
    <row r="10" spans="1:6" x14ac:dyDescent="0.25">
      <c r="A10">
        <v>9</v>
      </c>
      <c r="B10" t="s">
        <v>10</v>
      </c>
      <c r="C10">
        <v>0.29899999999999999</v>
      </c>
      <c r="D10">
        <v>2.1899999999999999E-2</v>
      </c>
      <c r="E10">
        <f t="shared" si="0"/>
        <v>0.70100000000000007</v>
      </c>
      <c r="F10">
        <f t="shared" si="1"/>
        <v>9.9554611840008245E-2</v>
      </c>
    </row>
    <row r="11" spans="1:6" x14ac:dyDescent="0.25">
      <c r="A11">
        <v>10</v>
      </c>
      <c r="B11" t="s">
        <v>11</v>
      </c>
      <c r="C11">
        <v>0.33929999999999999</v>
      </c>
      <c r="D11">
        <v>3.73E-2</v>
      </c>
      <c r="E11">
        <f t="shared" si="0"/>
        <v>0.66070000000000007</v>
      </c>
      <c r="F11">
        <f t="shared" si="1"/>
        <v>8.9610936078723946E-2</v>
      </c>
    </row>
    <row r="12" spans="1:6" x14ac:dyDescent="0.25">
      <c r="A12">
        <v>11</v>
      </c>
      <c r="B12" t="s">
        <v>12</v>
      </c>
      <c r="C12">
        <v>0.2787</v>
      </c>
      <c r="D12">
        <v>3.3000000000000002E-2</v>
      </c>
      <c r="E12">
        <f t="shared" si="0"/>
        <v>0.72130000000000005</v>
      </c>
      <c r="F12">
        <f t="shared" si="1"/>
        <v>0.10503673501339184</v>
      </c>
    </row>
    <row r="13" spans="1:6" x14ac:dyDescent="0.25">
      <c r="A13">
        <v>12</v>
      </c>
      <c r="B13" t="s">
        <v>13</v>
      </c>
      <c r="C13">
        <v>0.43009999999999998</v>
      </c>
      <c r="D13">
        <v>6.3100000000000003E-2</v>
      </c>
      <c r="E13">
        <f t="shared" si="0"/>
        <v>0.56990000000000007</v>
      </c>
      <c r="F13">
        <f t="shared" si="1"/>
        <v>7.0665101407197173E-2</v>
      </c>
    </row>
    <row r="14" spans="1:6" x14ac:dyDescent="0.25">
      <c r="A14">
        <v>13</v>
      </c>
      <c r="B14" t="s">
        <v>14</v>
      </c>
      <c r="C14">
        <v>0.41249999999999998</v>
      </c>
      <c r="D14">
        <v>3.5700000000000003E-2</v>
      </c>
      <c r="E14">
        <f t="shared" si="0"/>
        <v>0.58750000000000002</v>
      </c>
      <c r="F14">
        <f t="shared" si="1"/>
        <v>7.4031636329994321E-2</v>
      </c>
    </row>
    <row r="15" spans="1:6" x14ac:dyDescent="0.25">
      <c r="A15">
        <v>14</v>
      </c>
      <c r="B15" t="s">
        <v>15</v>
      </c>
      <c r="C15">
        <v>0.41830000000000001</v>
      </c>
      <c r="D15">
        <v>4.8500000000000001E-2</v>
      </c>
      <c r="E15">
        <f t="shared" si="0"/>
        <v>0.58169999999999999</v>
      </c>
      <c r="F15">
        <f t="shared" si="1"/>
        <v>7.2907957000627577E-2</v>
      </c>
    </row>
    <row r="16" spans="1:6" x14ac:dyDescent="0.25">
      <c r="A16">
        <v>15</v>
      </c>
      <c r="B16" t="s">
        <v>16</v>
      </c>
      <c r="C16">
        <v>0.30499999999999999</v>
      </c>
      <c r="D16">
        <v>4.1200000000000001E-2</v>
      </c>
      <c r="E16">
        <f t="shared" si="0"/>
        <v>0.69500000000000006</v>
      </c>
      <c r="F16">
        <f t="shared" si="1"/>
        <v>9.7999344436200508E-2</v>
      </c>
    </row>
    <row r="17" spans="1:6" x14ac:dyDescent="0.25">
      <c r="A17">
        <v>16</v>
      </c>
      <c r="B17" t="s">
        <v>17</v>
      </c>
      <c r="C17">
        <v>0.36199999999999999</v>
      </c>
      <c r="D17">
        <v>5.6800000000000003E-2</v>
      </c>
      <c r="E17">
        <f t="shared" si="0"/>
        <v>0.63800000000000001</v>
      </c>
      <c r="F17">
        <f t="shared" si="1"/>
        <v>8.4475620849521094E-2</v>
      </c>
    </row>
    <row r="18" spans="1:6" x14ac:dyDescent="0.25">
      <c r="A18">
        <v>17</v>
      </c>
      <c r="B18" t="s">
        <v>18</v>
      </c>
      <c r="C18">
        <v>0.31430000000000002</v>
      </c>
      <c r="D18">
        <v>1.54E-2</v>
      </c>
      <c r="E18">
        <f t="shared" si="0"/>
        <v>0.68569999999999998</v>
      </c>
      <c r="F18">
        <f t="shared" si="1"/>
        <v>9.5643035047381253E-2</v>
      </c>
    </row>
    <row r="19" spans="1:6" x14ac:dyDescent="0.25">
      <c r="A19">
        <v>18</v>
      </c>
      <c r="B19" t="s">
        <v>19</v>
      </c>
      <c r="C19">
        <v>0.28029999999999999</v>
      </c>
      <c r="D19">
        <v>3.1E-2</v>
      </c>
      <c r="E19">
        <f t="shared" si="0"/>
        <v>0.71970000000000001</v>
      </c>
      <c r="F19">
        <f t="shared" si="1"/>
        <v>0.10459162552878754</v>
      </c>
    </row>
    <row r="20" spans="1:6" x14ac:dyDescent="0.25">
      <c r="A20">
        <v>19</v>
      </c>
      <c r="B20" t="s">
        <v>20</v>
      </c>
      <c r="C20">
        <v>0.30499999999999999</v>
      </c>
      <c r="D20">
        <v>3.15E-2</v>
      </c>
      <c r="E20">
        <f t="shared" si="0"/>
        <v>0.69500000000000006</v>
      </c>
      <c r="F20">
        <f t="shared" si="1"/>
        <v>9.7999344436200508E-2</v>
      </c>
    </row>
    <row r="21" spans="1:6" x14ac:dyDescent="0.25">
      <c r="A21">
        <v>20</v>
      </c>
      <c r="B21" t="s">
        <v>21</v>
      </c>
      <c r="C21">
        <v>0.40150000000000002</v>
      </c>
      <c r="D21">
        <v>4.7699999999999999E-2</v>
      </c>
      <c r="E21">
        <f t="shared" si="0"/>
        <v>0.59850000000000003</v>
      </c>
      <c r="F21">
        <f t="shared" si="1"/>
        <v>7.6202964553904406E-2</v>
      </c>
    </row>
    <row r="22" spans="1:6" x14ac:dyDescent="0.25">
      <c r="A22">
        <v>21</v>
      </c>
      <c r="B22" t="s">
        <v>22</v>
      </c>
      <c r="C22">
        <v>0.39419999999999999</v>
      </c>
      <c r="D22">
        <v>2.69E-2</v>
      </c>
      <c r="E22">
        <f t="shared" si="0"/>
        <v>0.60580000000000001</v>
      </c>
      <c r="F22">
        <f t="shared" si="1"/>
        <v>7.7674126604998173E-2</v>
      </c>
    </row>
    <row r="23" spans="1:6" x14ac:dyDescent="0.25">
      <c r="A23">
        <v>22</v>
      </c>
      <c r="B23" t="s">
        <v>23</v>
      </c>
      <c r="C23">
        <v>0.39250000000000002</v>
      </c>
      <c r="D23">
        <v>4.9500000000000002E-2</v>
      </c>
      <c r="E23">
        <f t="shared" si="0"/>
        <v>0.60749999999999993</v>
      </c>
      <c r="F23">
        <f t="shared" si="1"/>
        <v>7.8020295170889598E-2</v>
      </c>
    </row>
    <row r="24" spans="1:6" x14ac:dyDescent="0.25">
      <c r="A24">
        <v>23</v>
      </c>
      <c r="B24" t="s">
        <v>24</v>
      </c>
      <c r="C24">
        <v>0.31719999999999998</v>
      </c>
      <c r="D24">
        <v>4.1500000000000002E-2</v>
      </c>
      <c r="E24">
        <f t="shared" si="0"/>
        <v>0.68280000000000007</v>
      </c>
      <c r="F24">
        <f t="shared" si="1"/>
        <v>9.4921287811961963E-2</v>
      </c>
    </row>
    <row r="25" spans="1:6" x14ac:dyDescent="0.25">
      <c r="A25">
        <v>24</v>
      </c>
      <c r="B25" t="s">
        <v>25</v>
      </c>
      <c r="C25">
        <v>0.39689999999999998</v>
      </c>
      <c r="D25">
        <v>4.7500000000000001E-2</v>
      </c>
      <c r="E25">
        <f t="shared" si="0"/>
        <v>0.60309999999999997</v>
      </c>
      <c r="F25">
        <f t="shared" si="1"/>
        <v>7.7127121332581372E-2</v>
      </c>
    </row>
    <row r="26" spans="1:6" x14ac:dyDescent="0.25">
      <c r="A26">
        <v>25</v>
      </c>
      <c r="B26" t="s">
        <v>26</v>
      </c>
      <c r="C26">
        <v>0.24759999999999999</v>
      </c>
      <c r="D26">
        <v>1.8100000000000002E-2</v>
      </c>
      <c r="E26">
        <f t="shared" si="0"/>
        <v>0.75239999999999996</v>
      </c>
      <c r="F26">
        <f t="shared" si="1"/>
        <v>0.11418740776509728</v>
      </c>
    </row>
    <row r="27" spans="1:6" x14ac:dyDescent="0.25">
      <c r="A27">
        <v>26</v>
      </c>
      <c r="B27" t="s">
        <v>27</v>
      </c>
      <c r="C27">
        <v>0.19550000000000001</v>
      </c>
      <c r="D27">
        <v>3.39E-2</v>
      </c>
      <c r="E27">
        <f t="shared" si="0"/>
        <v>0.80449999999999999</v>
      </c>
      <c r="F27">
        <f t="shared" si="1"/>
        <v>0.13217972972187653</v>
      </c>
    </row>
    <row r="28" spans="1:6" x14ac:dyDescent="0.25">
      <c r="A28">
        <v>27</v>
      </c>
      <c r="B28" t="s">
        <v>28</v>
      </c>
      <c r="C28">
        <v>0.27210000000000001</v>
      </c>
      <c r="D28">
        <v>3.8100000000000002E-2</v>
      </c>
      <c r="E28">
        <f t="shared" si="0"/>
        <v>0.72789999999999999</v>
      </c>
      <c r="F28">
        <f t="shared" si="1"/>
        <v>0.10689782918541124</v>
      </c>
    </row>
    <row r="29" spans="1:6" x14ac:dyDescent="0.25">
      <c r="A29">
        <v>28</v>
      </c>
      <c r="B29" t="s">
        <v>29</v>
      </c>
      <c r="C29">
        <v>0.31440000000000001</v>
      </c>
      <c r="D29">
        <v>4.2599999999999999E-2</v>
      </c>
      <c r="E29">
        <f t="shared" si="0"/>
        <v>0.68559999999999999</v>
      </c>
      <c r="F29">
        <f t="shared" si="1"/>
        <v>9.5618046170708682E-2</v>
      </c>
    </row>
    <row r="30" spans="1:6" x14ac:dyDescent="0.25">
      <c r="A30">
        <v>29</v>
      </c>
      <c r="B30" t="s">
        <v>30</v>
      </c>
      <c r="C30">
        <v>0.2802</v>
      </c>
      <c r="D30">
        <v>2.2800000000000001E-2</v>
      </c>
      <c r="E30">
        <f t="shared" si="0"/>
        <v>0.7198</v>
      </c>
      <c r="F30">
        <f t="shared" si="1"/>
        <v>0.10461937681471523</v>
      </c>
    </row>
    <row r="31" spans="1:6" x14ac:dyDescent="0.25">
      <c r="A31">
        <v>30</v>
      </c>
      <c r="B31" t="s">
        <v>31</v>
      </c>
      <c r="C31">
        <v>0.29749999999999999</v>
      </c>
      <c r="D31">
        <v>4.53E-2</v>
      </c>
      <c r="E31">
        <f t="shared" si="0"/>
        <v>0.70250000000000001</v>
      </c>
      <c r="F31">
        <f t="shared" si="1"/>
        <v>9.994787978721642E-2</v>
      </c>
    </row>
    <row r="32" spans="1:6" x14ac:dyDescent="0.25">
      <c r="A32">
        <v>31</v>
      </c>
      <c r="B32" t="s">
        <v>32</v>
      </c>
      <c r="C32">
        <v>0.3135</v>
      </c>
      <c r="D32">
        <v>4.2900000000000001E-2</v>
      </c>
      <c r="E32">
        <f t="shared" si="0"/>
        <v>0.6865</v>
      </c>
      <c r="F32">
        <f t="shared" si="1"/>
        <v>9.5843207832876476E-2</v>
      </c>
    </row>
    <row r="33" spans="1:6" x14ac:dyDescent="0.25">
      <c r="A33">
        <v>32</v>
      </c>
      <c r="B33" t="s">
        <v>33</v>
      </c>
      <c r="C33">
        <v>0.33179999999999998</v>
      </c>
      <c r="D33">
        <v>4.1000000000000002E-2</v>
      </c>
      <c r="E33">
        <f t="shared" si="0"/>
        <v>0.66820000000000002</v>
      </c>
      <c r="F33">
        <f t="shared" si="1"/>
        <v>9.1376737730016089E-2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CRC_Survival_Prob (5-Year)</vt:lpstr>
      <vt:lpstr>SC_Survival Prob (5-year)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David</dc:creator>
  <cp:lastModifiedBy>David D. Kim</cp:lastModifiedBy>
  <dcterms:created xsi:type="dcterms:W3CDTF">2017-11-28T17:27:00Z</dcterms:created>
  <dcterms:modified xsi:type="dcterms:W3CDTF">2017-11-28T17:30:09Z</dcterms:modified>
</cp:coreProperties>
</file>